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0092F89A-4368-478B-AE85-69AB5A3FF731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mayo 2025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25" i="103" l="1"/>
  <c r="C35" i="26" l="1"/>
  <c r="E34" i="23" l="1"/>
</calcChain>
</file>

<file path=xl/sharedStrings.xml><?xml version="1.0" encoding="utf-8"?>
<sst xmlns="http://schemas.openxmlformats.org/spreadsheetml/2006/main" count="163" uniqueCount="81">
  <si>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</si>
  <si>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</si>
  <si>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</si>
  <si>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</si>
  <si>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</si>
  <si>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</si>
  <si>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</si>
  <si>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</si>
  <si>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</si>
  <si>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</si>
  <si>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</si>
  <si>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</si>
  <si>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</si>
  <si>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</si>
  <si>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</si>
  <si>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</si>
  <si>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</si>
  <si>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</si>
  <si>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</si>
  <si>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</si>
  <si>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</si>
  <si>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</si>
  <si>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</si>
  <si>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</si>
  <si>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</si>
  <si>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</si>
  <si>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</si>
  <si>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</si>
  <si>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</si>
  <si>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</si>
  <si>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</si>
  <si>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</si>
  <si>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</si>
  <si>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ADQUISICIÓN DE ARREGLO DE FLORES CORTADAS.</t>
  </si>
  <si>
    <t xml:space="preserve">	Jardín Nuris Flor, SRL</t>
  </si>
  <si>
    <t>EN PROCESO</t>
  </si>
  <si>
    <t>PRO CONSUMIDOR-DAF-CD-2025-0031</t>
  </si>
  <si>
    <t>ADQUISICIÓN DE PROVISIONES DE COMIDAS FRESCAS PARA LA DIRECCION EJECUTIVA DE ESTA INSTITUCION.</t>
  </si>
  <si>
    <t>PRO CONSUMIDOR-DAF-CD-2025-0032</t>
  </si>
  <si>
    <t>SERVICIO DE INCINERACION DE CILINDROS GLP DECOMISADOS</t>
  </si>
  <si>
    <t>RESIDUOS CLASIFICADOS DIVERSOS RESICLA, SRL</t>
  </si>
  <si>
    <t>PRO CONSUMIDOR-DAF-CD-2025-0030</t>
  </si>
  <si>
    <t>ADQUISICION DE MATERIALES ELECTRICOS Y FERRETEROS PARA USO DE LA INSTITUCION</t>
  </si>
  <si>
    <t xml:space="preserve">	Dos-García, SRL</t>
  </si>
  <si>
    <t>EFIITSA, EIRL</t>
  </si>
  <si>
    <t>TECHBOX, EIRL</t>
  </si>
  <si>
    <t>PRO CONSUMIDOR-DAF-CD-2025-0033</t>
  </si>
  <si>
    <t>PRO CONSUMIDOR-DAF-CD-2025-0034</t>
  </si>
  <si>
    <t>SERVICIO DE LIMPIEZA DE CISTERNA O POZO DE ESTA INSTITUCION</t>
  </si>
  <si>
    <t>Soluhd, SRL</t>
  </si>
  <si>
    <t>PRO CONSUMIDOR-DAF-CD-2025-0035</t>
  </si>
  <si>
    <t>ADQUISICIÓN CARPETAS, BOLIGRAFOS Y REPUESTOS PUNTA FINA PARA FIRMA DE CONVENIOS</t>
  </si>
  <si>
    <t>Impresos CV, SRL</t>
  </si>
  <si>
    <t>PRO CONSUMIDOR-DAF-CD-2025-0036</t>
  </si>
  <si>
    <t>ADQUISICIÓN DE BOTELLONES Y BOTELLITAS DE AGUA PARA USO DE ESTA INSTITUCIÓN</t>
  </si>
  <si>
    <t>Alimentary Land JAGD, SRL</t>
  </si>
  <si>
    <t>PRO CONSUMIDOR-DAF-CD-2025-0037</t>
  </si>
  <si>
    <t>ADQUISICION REFRIGERIO PARA DIVERSAS CHARLAS EDUCATIVAS PARA FORTALECIMIENTO DE LOS EMPLEADOS, ACTIVIDADES DE INTEGRACIÓN (CAPACITACIÓN, NAVIDADES Y OTROS) Y CONMEMORATIVAS (MADRES, PADRES).</t>
  </si>
  <si>
    <t>Merca Del Atlántico, SRL</t>
  </si>
  <si>
    <t>PRO CONSUMIDOR-DAF-CD-2025-0038</t>
  </si>
  <si>
    <t>ADQUISICION DE MICROFONOS Y TELEFONOS PARA SER USADOS EN DIFERENTES AREAS DE LA INSTITUCION</t>
  </si>
  <si>
    <t>PRO CONSUMIDOR-DAF-CD-2025-0039</t>
  </si>
  <si>
    <t>SERVICIOS O PROGRAMAS DE RELACIONES PUBLICAS</t>
  </si>
  <si>
    <t xml:space="preserve">	PROEXPO, SRL</t>
  </si>
  <si>
    <t>PRO CONSUMIDOR-DAF-CD-2025-0040</t>
  </si>
  <si>
    <t>ADQUISICIÓN DE PROVISIONES DE COMIDAS FRESCAS PARA LA DIRECCION EJECUTIVA DE ESTA INSTITUCION</t>
  </si>
  <si>
    <t>CANCELADO</t>
  </si>
  <si>
    <t>PRO CONSUMIDOR-DAF-CM-2025-0005</t>
  </si>
  <si>
    <t>Compra menor</t>
  </si>
  <si>
    <t>ACTUALIZACION Y RENOVACION DE LICENCIAS INFORMATICAS</t>
  </si>
  <si>
    <t xml:space="preserve">	Cityworks, SRL</t>
  </si>
  <si>
    <t>Digital Reality Bello, SRL</t>
  </si>
  <si>
    <t>PRO CONSUMIDOR-DAF-CM-2025-0006</t>
  </si>
  <si>
    <t>PROCESO PARA LA AQUISICION DE BONOS DE PAPEL CANJEABLES PARA COMPRA, PARA LOS COLABORADORES CON MOTIVO AL DIA DE LAS MADRES Y PADRES DE LA INSTITUCION.</t>
  </si>
  <si>
    <t>PRO CONSUMIDOR-DAF-CM-2025-0007</t>
  </si>
  <si>
    <t>Centro Cuesta Nacional, SAS</t>
  </si>
  <si>
    <t>PRO CONSUMIDOR-CCC-PEOR-2025-0001</t>
  </si>
  <si>
    <t>Compra por excepcion</t>
  </si>
  <si>
    <t>SERVICIOS ASESRORIA EXTERNA LEGAL PARA ASISTIR A LA DIRECCION EJECUTIVA DE PROCONSUMIDOR</t>
  </si>
  <si>
    <t>Antonino Serra Cambaceres</t>
  </si>
  <si>
    <t xml:space="preserve">             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</si>
</sst>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14" fontId="14" fillId="2" borderId="0" xfId="0" applyNumberFormat="1" applyFont="1" applyFill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0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14" fontId="20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14" fontId="20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4" fontId="9" fillId="2" borderId="8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14" fontId="20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0</xdr:rowOff>
    </xdr:from>
    <xdr:to>
      <xdr:col>10</xdr:col>
      <xdr:colOff>746125</xdr:colOff>
      <xdr:row>25</xdr:row>
      <xdr:rowOff>2667000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5" y="23828375"/>
          <a:ext cx="5349875" cy="2857500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60"/>
      <c r="B5" s="60"/>
      <c r="C5" s="60"/>
      <c r="D5" s="60"/>
      <c r="E5" s="60"/>
    </row>
    <row r="6" spans="1:7" ht="18" x14ac:dyDescent="0.25">
      <c r="A6" s="60" t="s">
        <v>5</v>
      </c>
      <c r="B6" s="60"/>
      <c r="C6" s="60"/>
      <c r="D6" s="60"/>
      <c r="E6" s="60"/>
    </row>
    <row r="7" spans="1:7" ht="18" customHeight="1" thickBot="1" x14ac:dyDescent="0.4">
      <c r="A7" s="61" t="s">
        <v>13</v>
      </c>
      <c r="B7" s="61"/>
      <c r="C7" s="61"/>
      <c r="D7" s="61"/>
      <c r="E7" s="61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"/>
  <sheetViews>
    <sheetView tabSelected="1" view="pageBreakPreview" topLeftCell="A9" zoomScale="60" zoomScaleNormal="60" workbookViewId="0">
      <selection activeCell="I34" sqref="I34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3" spans="1:11" ht="45" customHeight="1" x14ac:dyDescent="0.25">
      <c r="A3" s="67" t="s">
        <v>18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37.5" customHeight="1" x14ac:dyDescent="0.25">
      <c r="A4" s="67" t="s">
        <v>17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43.5" customHeight="1" x14ac:dyDescent="0.25">
      <c r="A5" s="80" t="s">
        <v>80</v>
      </c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1" ht="81" customHeight="1" x14ac:dyDescent="0.25">
      <c r="A6" s="31" t="s">
        <v>7</v>
      </c>
      <c r="B6" s="31" t="s">
        <v>19</v>
      </c>
      <c r="C6" s="31" t="s">
        <v>20</v>
      </c>
      <c r="D6" s="31" t="s">
        <v>21</v>
      </c>
      <c r="E6" s="31" t="s">
        <v>14</v>
      </c>
      <c r="F6" s="31" t="s">
        <v>22</v>
      </c>
      <c r="G6" s="31" t="s">
        <v>23</v>
      </c>
      <c r="H6" s="31" t="s">
        <v>24</v>
      </c>
      <c r="I6" s="31" t="s">
        <v>25</v>
      </c>
      <c r="J6" s="32" t="s">
        <v>26</v>
      </c>
      <c r="K6" s="32" t="s">
        <v>27</v>
      </c>
    </row>
    <row r="7" spans="1:11" ht="37.5" customHeight="1" x14ac:dyDescent="0.25">
      <c r="A7" s="68" t="s">
        <v>41</v>
      </c>
      <c r="B7" s="71">
        <v>45791</v>
      </c>
      <c r="C7" s="45" t="s">
        <v>15</v>
      </c>
      <c r="D7" s="45" t="s">
        <v>15</v>
      </c>
      <c r="E7" s="45" t="s">
        <v>16</v>
      </c>
      <c r="F7" s="68" t="s">
        <v>28</v>
      </c>
      <c r="G7" s="45" t="s">
        <v>43</v>
      </c>
      <c r="H7" s="68" t="s">
        <v>31</v>
      </c>
      <c r="I7" s="74" t="s">
        <v>42</v>
      </c>
      <c r="J7" s="77">
        <v>239291.06</v>
      </c>
      <c r="K7" s="77" t="s">
        <v>29</v>
      </c>
    </row>
    <row r="8" spans="1:11" ht="33.75" customHeight="1" x14ac:dyDescent="0.25">
      <c r="A8" s="69"/>
      <c r="B8" s="72"/>
      <c r="C8" s="45" t="s">
        <v>15</v>
      </c>
      <c r="D8" s="45" t="s">
        <v>15</v>
      </c>
      <c r="E8" s="45" t="s">
        <v>16</v>
      </c>
      <c r="F8" s="69"/>
      <c r="G8" s="45" t="s">
        <v>44</v>
      </c>
      <c r="H8" s="69"/>
      <c r="I8" s="75"/>
      <c r="J8" s="78"/>
      <c r="K8" s="78"/>
    </row>
    <row r="9" spans="1:11" ht="30.75" customHeight="1" x14ac:dyDescent="0.25">
      <c r="A9" s="70"/>
      <c r="B9" s="73"/>
      <c r="C9" s="45" t="s">
        <v>15</v>
      </c>
      <c r="D9" s="45" t="s">
        <v>15</v>
      </c>
      <c r="E9" s="45" t="s">
        <v>16</v>
      </c>
      <c r="F9" s="70"/>
      <c r="G9" s="45" t="s">
        <v>45</v>
      </c>
      <c r="H9" s="70"/>
      <c r="I9" s="76"/>
      <c r="J9" s="79"/>
      <c r="K9" s="79"/>
    </row>
    <row r="10" spans="1:11" ht="85.5" customHeight="1" x14ac:dyDescent="0.25">
      <c r="A10" s="44" t="s">
        <v>36</v>
      </c>
      <c r="B10" s="42">
        <v>45783</v>
      </c>
      <c r="C10" s="35"/>
      <c r="D10" s="35"/>
      <c r="E10" s="35"/>
      <c r="F10" s="46" t="s">
        <v>28</v>
      </c>
      <c r="G10" s="40"/>
      <c r="H10" s="35" t="s">
        <v>31</v>
      </c>
      <c r="I10" s="44" t="s">
        <v>37</v>
      </c>
      <c r="J10" s="39">
        <v>192104</v>
      </c>
      <c r="K10" s="41" t="s">
        <v>66</v>
      </c>
    </row>
    <row r="11" spans="1:11" ht="90.75" customHeight="1" x14ac:dyDescent="0.25">
      <c r="A11" s="44" t="s">
        <v>38</v>
      </c>
      <c r="B11" s="42">
        <v>45784</v>
      </c>
      <c r="C11" s="35" t="s">
        <v>15</v>
      </c>
      <c r="D11" s="35" t="s">
        <v>15</v>
      </c>
      <c r="E11" s="35" t="s">
        <v>16</v>
      </c>
      <c r="F11" s="43" t="s">
        <v>28</v>
      </c>
      <c r="G11" s="45" t="s">
        <v>40</v>
      </c>
      <c r="H11" s="43" t="s">
        <v>30</v>
      </c>
      <c r="I11" s="44" t="s">
        <v>39</v>
      </c>
      <c r="J11" s="41">
        <v>95840.01</v>
      </c>
      <c r="K11" s="41" t="s">
        <v>29</v>
      </c>
    </row>
    <row r="12" spans="1:11" ht="66.75" customHeight="1" x14ac:dyDescent="0.25">
      <c r="A12" s="50" t="s">
        <v>46</v>
      </c>
      <c r="B12" s="51">
        <v>45425</v>
      </c>
      <c r="C12" s="48" t="s">
        <v>16</v>
      </c>
      <c r="D12" s="48" t="s">
        <v>15</v>
      </c>
      <c r="E12" s="48" t="s">
        <v>16</v>
      </c>
      <c r="F12" s="52" t="s">
        <v>28</v>
      </c>
      <c r="G12" s="54" t="s">
        <v>34</v>
      </c>
      <c r="H12" s="52" t="s">
        <v>31</v>
      </c>
      <c r="I12" s="50" t="s">
        <v>33</v>
      </c>
      <c r="J12" s="53">
        <v>30000</v>
      </c>
      <c r="K12" s="53" t="s">
        <v>29</v>
      </c>
    </row>
    <row r="13" spans="1:11" ht="78" customHeight="1" x14ac:dyDescent="0.25">
      <c r="A13" s="44" t="s">
        <v>47</v>
      </c>
      <c r="B13" s="42">
        <v>45784</v>
      </c>
      <c r="C13" s="35" t="s">
        <v>15</v>
      </c>
      <c r="D13" s="35" t="s">
        <v>15</v>
      </c>
      <c r="E13" s="35" t="s">
        <v>16</v>
      </c>
      <c r="F13" s="43" t="s">
        <v>28</v>
      </c>
      <c r="G13" s="40" t="s">
        <v>49</v>
      </c>
      <c r="H13" s="43" t="s">
        <v>30</v>
      </c>
      <c r="I13" s="44" t="s">
        <v>48</v>
      </c>
      <c r="J13" s="39">
        <v>59000</v>
      </c>
      <c r="K13" s="41" t="s">
        <v>29</v>
      </c>
    </row>
    <row r="14" spans="1:11" ht="89.25" customHeight="1" x14ac:dyDescent="0.25">
      <c r="A14" s="50" t="s">
        <v>50</v>
      </c>
      <c r="B14" s="51">
        <v>45784</v>
      </c>
      <c r="C14" s="48" t="s">
        <v>16</v>
      </c>
      <c r="D14" s="48" t="s">
        <v>15</v>
      </c>
      <c r="E14" s="48" t="s">
        <v>16</v>
      </c>
      <c r="F14" s="52" t="s">
        <v>28</v>
      </c>
      <c r="G14" s="55" t="s">
        <v>52</v>
      </c>
      <c r="H14" s="52" t="s">
        <v>30</v>
      </c>
      <c r="I14" s="50" t="s">
        <v>51</v>
      </c>
      <c r="J14" s="49">
        <v>34220</v>
      </c>
      <c r="K14" s="53" t="s">
        <v>29</v>
      </c>
    </row>
    <row r="15" spans="1:11" ht="96.75" customHeight="1" x14ac:dyDescent="0.25">
      <c r="A15" s="44" t="s">
        <v>53</v>
      </c>
      <c r="B15" s="42">
        <v>45799</v>
      </c>
      <c r="C15" s="35" t="s">
        <v>15</v>
      </c>
      <c r="D15" s="35" t="s">
        <v>15</v>
      </c>
      <c r="E15" s="35" t="s">
        <v>15</v>
      </c>
      <c r="F15" s="52" t="s">
        <v>28</v>
      </c>
      <c r="G15" s="40" t="s">
        <v>55</v>
      </c>
      <c r="H15" s="35" t="s">
        <v>31</v>
      </c>
      <c r="I15" s="44" t="s">
        <v>54</v>
      </c>
      <c r="J15" s="39">
        <v>191000</v>
      </c>
      <c r="K15" s="39" t="s">
        <v>29</v>
      </c>
    </row>
    <row r="16" spans="1:11" ht="167.25" customHeight="1" x14ac:dyDescent="0.25">
      <c r="A16" s="44" t="s">
        <v>56</v>
      </c>
      <c r="B16" s="42">
        <v>45797</v>
      </c>
      <c r="C16" s="35" t="s">
        <v>15</v>
      </c>
      <c r="D16" s="35" t="s">
        <v>15</v>
      </c>
      <c r="E16" s="35" t="s">
        <v>15</v>
      </c>
      <c r="F16" s="43" t="s">
        <v>28</v>
      </c>
      <c r="G16" s="40" t="s">
        <v>58</v>
      </c>
      <c r="H16" s="35" t="s">
        <v>30</v>
      </c>
      <c r="I16" s="44" t="s">
        <v>57</v>
      </c>
      <c r="J16" s="39">
        <v>220901.9</v>
      </c>
      <c r="K16" s="39" t="s">
        <v>29</v>
      </c>
    </row>
    <row r="17" spans="1:11" ht="96.75" customHeight="1" x14ac:dyDescent="0.25">
      <c r="A17" s="44" t="s">
        <v>59</v>
      </c>
      <c r="B17" s="42">
        <v>45798</v>
      </c>
      <c r="C17" s="35"/>
      <c r="D17" s="35"/>
      <c r="E17" s="35"/>
      <c r="F17" s="43" t="s">
        <v>28</v>
      </c>
      <c r="G17" s="40"/>
      <c r="H17" s="35" t="s">
        <v>31</v>
      </c>
      <c r="I17" s="44" t="s">
        <v>60</v>
      </c>
      <c r="J17" s="39">
        <v>79447</v>
      </c>
      <c r="K17" s="39" t="s">
        <v>35</v>
      </c>
    </row>
    <row r="18" spans="1:11" ht="78.75" customHeight="1" x14ac:dyDescent="0.25">
      <c r="A18" s="56" t="s">
        <v>61</v>
      </c>
      <c r="B18" s="57">
        <v>45803</v>
      </c>
      <c r="C18" s="35" t="s">
        <v>16</v>
      </c>
      <c r="D18" s="35" t="s">
        <v>15</v>
      </c>
      <c r="E18" s="35" t="s">
        <v>16</v>
      </c>
      <c r="F18" s="58" t="s">
        <v>28</v>
      </c>
      <c r="G18" s="40" t="s">
        <v>63</v>
      </c>
      <c r="H18" s="58" t="s">
        <v>30</v>
      </c>
      <c r="I18" s="56" t="s">
        <v>62</v>
      </c>
      <c r="J18" s="59">
        <v>169967.2</v>
      </c>
      <c r="K18" s="59" t="s">
        <v>29</v>
      </c>
    </row>
    <row r="19" spans="1:11" ht="88.5" customHeight="1" x14ac:dyDescent="0.25">
      <c r="A19" s="50" t="s">
        <v>64</v>
      </c>
      <c r="B19" s="51">
        <v>45804</v>
      </c>
      <c r="C19" s="35" t="s">
        <v>15</v>
      </c>
      <c r="D19" s="35" t="s">
        <v>15</v>
      </c>
      <c r="E19" s="35" t="s">
        <v>15</v>
      </c>
      <c r="F19" s="52" t="s">
        <v>28</v>
      </c>
      <c r="G19" s="40" t="s">
        <v>55</v>
      </c>
      <c r="H19" s="52" t="s">
        <v>31</v>
      </c>
      <c r="I19" s="50" t="s">
        <v>65</v>
      </c>
      <c r="J19" s="53">
        <v>234922.74</v>
      </c>
      <c r="K19" s="53" t="s">
        <v>29</v>
      </c>
    </row>
    <row r="20" spans="1:11" ht="45" customHeight="1" x14ac:dyDescent="0.25">
      <c r="A20" s="64" t="s">
        <v>67</v>
      </c>
      <c r="B20" s="63">
        <v>45784</v>
      </c>
      <c r="C20" s="35" t="s">
        <v>16</v>
      </c>
      <c r="D20" s="35" t="s">
        <v>15</v>
      </c>
      <c r="E20" s="35" t="s">
        <v>16</v>
      </c>
      <c r="F20" s="65" t="s">
        <v>68</v>
      </c>
      <c r="G20" s="40" t="s">
        <v>70</v>
      </c>
      <c r="H20" s="65" t="s">
        <v>30</v>
      </c>
      <c r="I20" s="64" t="s">
        <v>69</v>
      </c>
      <c r="J20" s="66">
        <v>890700.6</v>
      </c>
      <c r="K20" s="66" t="s">
        <v>29</v>
      </c>
    </row>
    <row r="21" spans="1:11" ht="43.5" customHeight="1" x14ac:dyDescent="0.25">
      <c r="A21" s="64"/>
      <c r="B21" s="63"/>
      <c r="C21" s="35" t="s">
        <v>16</v>
      </c>
      <c r="D21" s="35" t="s">
        <v>15</v>
      </c>
      <c r="E21" s="35" t="s">
        <v>16</v>
      </c>
      <c r="F21" s="65"/>
      <c r="G21" s="40" t="s">
        <v>71</v>
      </c>
      <c r="H21" s="65"/>
      <c r="I21" s="64"/>
      <c r="J21" s="66"/>
      <c r="K21" s="66"/>
    </row>
    <row r="22" spans="1:11" ht="131.25" customHeight="1" x14ac:dyDescent="0.25">
      <c r="A22" s="44" t="s">
        <v>72</v>
      </c>
      <c r="B22" s="42">
        <v>45792</v>
      </c>
      <c r="C22" s="35"/>
      <c r="D22" s="35"/>
      <c r="E22" s="35"/>
      <c r="F22" s="43" t="s">
        <v>68</v>
      </c>
      <c r="G22" s="40"/>
      <c r="H22" s="43" t="s">
        <v>31</v>
      </c>
      <c r="I22" s="44" t="s">
        <v>73</v>
      </c>
      <c r="J22" s="41">
        <v>500000</v>
      </c>
      <c r="K22" s="41" t="s">
        <v>66</v>
      </c>
    </row>
    <row r="23" spans="1:11" ht="133.5" customHeight="1" x14ac:dyDescent="0.25">
      <c r="A23" s="44" t="s">
        <v>74</v>
      </c>
      <c r="B23" s="42">
        <v>45798</v>
      </c>
      <c r="C23" s="35" t="s">
        <v>16</v>
      </c>
      <c r="D23" s="35" t="s">
        <v>15</v>
      </c>
      <c r="E23" s="35" t="s">
        <v>16</v>
      </c>
      <c r="F23" s="43" t="s">
        <v>68</v>
      </c>
      <c r="G23" s="40" t="s">
        <v>75</v>
      </c>
      <c r="H23" s="43" t="s">
        <v>31</v>
      </c>
      <c r="I23" s="44" t="s">
        <v>73</v>
      </c>
      <c r="J23" s="41">
        <v>500000</v>
      </c>
      <c r="K23" s="41" t="s">
        <v>29</v>
      </c>
    </row>
    <row r="24" spans="1:11" ht="88.5" customHeight="1" x14ac:dyDescent="0.25">
      <c r="A24" s="44" t="s">
        <v>76</v>
      </c>
      <c r="B24" s="42">
        <v>45792</v>
      </c>
      <c r="C24" s="35" t="s">
        <v>16</v>
      </c>
      <c r="D24" s="35" t="s">
        <v>15</v>
      </c>
      <c r="E24" s="35" t="s">
        <v>16</v>
      </c>
      <c r="F24" s="43" t="s">
        <v>77</v>
      </c>
      <c r="G24" s="40" t="s">
        <v>79</v>
      </c>
      <c r="H24" s="43" t="s">
        <v>30</v>
      </c>
      <c r="I24" s="44" t="s">
        <v>78</v>
      </c>
      <c r="J24" s="41">
        <v>731000</v>
      </c>
      <c r="K24" s="41" t="s">
        <v>29</v>
      </c>
    </row>
    <row r="25" spans="1:11" ht="33.75" customHeight="1" x14ac:dyDescent="0.25">
      <c r="A25" s="33"/>
      <c r="B25" s="33"/>
      <c r="C25" s="37"/>
      <c r="D25" s="37"/>
      <c r="E25" s="38"/>
      <c r="F25" s="36"/>
      <c r="G25" s="34"/>
      <c r="H25" s="36"/>
      <c r="J25" s="47">
        <f>SUM(J7:J19)</f>
        <v>1546693.91</v>
      </c>
    </row>
    <row r="26" spans="1:11" ht="218.25" customHeight="1" x14ac:dyDescent="0.5">
      <c r="A26" s="62" t="s">
        <v>32</v>
      </c>
      <c r="B26" s="62"/>
      <c r="C26" s="62"/>
      <c r="D26" s="62"/>
      <c r="E26" t="s">
        <v>0</v>
      </c>
    </row>
  </sheetData>
  <mergeCells count="18">
    <mergeCell ref="J20:J21"/>
    <mergeCell ref="K20:K21"/>
    <mergeCell ref="A26:D26"/>
    <mergeCell ref="A3:K3"/>
    <mergeCell ref="A4:K4"/>
    <mergeCell ref="F7:F9"/>
    <mergeCell ref="B7:B9"/>
    <mergeCell ref="A7:A9"/>
    <mergeCell ref="I7:I9"/>
    <mergeCell ref="J7:J9"/>
    <mergeCell ref="K7:K9"/>
    <mergeCell ref="H7:H9"/>
    <mergeCell ref="A5:K5"/>
    <mergeCell ref="B20:B21"/>
    <mergeCell ref="A20:A21"/>
    <mergeCell ref="F20:F21"/>
    <mergeCell ref="H20:H21"/>
    <mergeCell ref="I20:I21"/>
  </mergeCells>
  <printOptions horizontalCentered="1"/>
  <pageMargins left="0.25" right="0.25" top="0.75" bottom="0.75" header="0.3" footer="0.3"/>
  <pageSetup scale="55" fitToHeight="0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mayo 2025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2025-06-11T15:41:36Z</cp:lastPrinted>
  <dcterms:created xsi:type="dcterms:W3CDTF">2012-03-06T17:11:50Z</dcterms:created>
  <dcterms:modified xsi:type="dcterms:W3CDTF">2025-06-12T19:56:59Z</dcterms:modified>
</cp:coreProperties>
</file>